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户发文\"/>
    </mc:Choice>
  </mc:AlternateContent>
  <bookViews>
    <workbookView windowWidth="27945" windowHeight="12375"/>
  </bookViews>
  <sheets>
    <sheet name="附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<sst xmlns="http://schemas.openxmlformats.org/spreadsheetml/2006/main" count="86" uniqueCount="84">
  <si>
    <t>附件1：</t>
  </si>
  <si>
    <t>泽州县2026年上半年小麦规模种植奖补汇总表</t>
  </si>
  <si>
    <t>序号</t>
  </si>
  <si>
    <t>乡镇</t>
  </si>
  <si>
    <t>行政村</t>
  </si>
  <si>
    <t>申报主体/合作社</t>
  </si>
  <si>
    <t>申报面积（亩）</t>
  </si>
  <si>
    <t>补贴标准
（元/亩）</t>
  </si>
  <si>
    <t>补贴金额（元）</t>
  </si>
  <si>
    <t>周村</t>
  </si>
  <si>
    <t>周村村</t>
  </si>
  <si>
    <t>晋城市江渊兴农业开发有限公司</t>
  </si>
  <si>
    <t>西庄村</t>
  </si>
  <si>
    <t>泽州县农托帮农机专业合作社</t>
  </si>
  <si>
    <t>上掌村</t>
  </si>
  <si>
    <t>山西省新万丰农业专业合作社</t>
  </si>
  <si>
    <t>苇町村</t>
  </si>
  <si>
    <t>泽州县达源农业发展有限公司</t>
  </si>
  <si>
    <t>南村</t>
  </si>
  <si>
    <t>东阳社区</t>
  </si>
  <si>
    <t>泽州县金农农机服务专业合作社</t>
  </si>
  <si>
    <t>环秀村</t>
  </si>
  <si>
    <t>泽州县山环水秀农业专业合作社</t>
  </si>
  <si>
    <t>冶底村</t>
  </si>
  <si>
    <t>泽州县晟杏农业开发有限公司</t>
  </si>
  <si>
    <t>尚峪村</t>
  </si>
  <si>
    <t>泽州尚裕农业农机专业合作社</t>
  </si>
  <si>
    <t>西峪村</t>
  </si>
  <si>
    <t>西峪村股份经济合作社</t>
  </si>
  <si>
    <t>浪井村</t>
  </si>
  <si>
    <t>泽州县瑞祥农业农民专业合作社</t>
  </si>
  <si>
    <t>司匠村</t>
  </si>
  <si>
    <t>司匠村股份经济合作社</t>
  </si>
  <si>
    <t>金村</t>
  </si>
  <si>
    <t>水北村</t>
  </si>
  <si>
    <t>晋城市瑞农祥耕农业发展有限公司</t>
  </si>
  <si>
    <t>贺洼村</t>
  </si>
  <si>
    <t>泽州县鑫仓盛农业专业合作社</t>
  </si>
  <si>
    <t>长畛洼村</t>
  </si>
  <si>
    <t>泽州县三丰农业专业合作社</t>
  </si>
  <si>
    <t>黄头村</t>
  </si>
  <si>
    <t>泽州县沃土家庭农场</t>
  </si>
  <si>
    <t>崔庄村</t>
  </si>
  <si>
    <t>泽州县金园农业专业合作社</t>
  </si>
  <si>
    <t>石家街村</t>
  </si>
  <si>
    <t>下辛安村</t>
  </si>
  <si>
    <t>泽州县聚鑫丰农业有限责任公司</t>
  </si>
  <si>
    <t>寺南庄村</t>
  </si>
  <si>
    <t>府城社区</t>
  </si>
  <si>
    <t>府城社区居委会</t>
  </si>
  <si>
    <t>柳树口</t>
  </si>
  <si>
    <t>下村村</t>
  </si>
  <si>
    <t>山西百洋泉农业科技有限公司</t>
  </si>
  <si>
    <t>大箕</t>
  </si>
  <si>
    <t>冶头村</t>
  </si>
  <si>
    <t>晋城市绿农发农业专业合作社</t>
  </si>
  <si>
    <t>河西</t>
  </si>
  <si>
    <t>山西昌运农业开发有限公司</t>
  </si>
  <si>
    <t>高都</t>
  </si>
  <si>
    <t>保福村</t>
  </si>
  <si>
    <t>泽州县巨丰农机服务专业合作社</t>
  </si>
  <si>
    <t>巴公</t>
  </si>
  <si>
    <t>靳庄村</t>
  </si>
  <si>
    <t>晋城市建立农业科技有限公司</t>
  </si>
  <si>
    <t>西四义村</t>
  </si>
  <si>
    <t>晋城市丰硕农业专业合作社</t>
  </si>
  <si>
    <t>南岭</t>
  </si>
  <si>
    <t>李寨</t>
  </si>
  <si>
    <t>泽州县宇鹏农业农机专业合作社</t>
  </si>
  <si>
    <t>道庄、望头
西岭</t>
  </si>
  <si>
    <t>泽州县鹏菲农业专业合作社</t>
  </si>
  <si>
    <t>川底</t>
  </si>
  <si>
    <t>焦河</t>
  </si>
  <si>
    <t>泽州县惠粟民农业专业合作社</t>
  </si>
  <si>
    <t>大东沟</t>
  </si>
  <si>
    <t>贾泉</t>
  </si>
  <si>
    <t>泽州县泉兴农业专业合作社</t>
  </si>
  <si>
    <t>段都</t>
  </si>
  <si>
    <t>泽州县银象农业专业合作社</t>
  </si>
  <si>
    <t>峪南</t>
  </si>
  <si>
    <t>泽州县可寒山农林牧专业合作社</t>
  </si>
  <si>
    <t>辛壁</t>
  </si>
  <si>
    <t>泽州县太行绿欣农牧专业合作社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</si>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</sst>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="115" zoomScaleNormal="115" workbookViewId="0">
      <selection activeCell="A1" sqref="A1"/>
    </sheetView>
  </sheetViews>
  <sheetFormatPr defaultColWidth="9" defaultRowHeight="13.5" outlineLevelCol="6"/>
  <cols>
    <col min="1" max="1" width="5" customWidth="1"/>
    <col min="2" max="2" width="7.125" customWidth="1"/>
    <col min="3" max="3" width="10.375" customWidth="1"/>
    <col min="4" max="4" width="31.375" customWidth="1"/>
    <col min="5" max="5" width="11.625" customWidth="1"/>
    <col min="6" max="6" width="11.5" customWidth="1"/>
    <col min="7" max="7" width="9.25" customWidth="1"/>
  </cols>
  <sheetData>
    <row r="1" customFormat="1" spans="1:7">
      <c r="A1" t="s">
        <v>0</v>
      </c>
    </row>
    <row r="2" ht="36" customHeight="1" spans="1:7">
      <c r="A2" s="1" t="s">
        <v>1</v>
      </c>
      <c r="B2" s="1"/>
      <c r="C2" s="1"/>
      <c r="D2" s="1"/>
      <c r="E2" s="1"/>
      <c r="F2" s="1"/>
      <c r="G2" s="1"/>
    </row>
    <row r="3" ht="36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19" customHeight="1" spans="1:7">
      <c r="A4" s="3">
        <v>1</v>
      </c>
      <c r="B4" s="3" t="s">
        <v>9</v>
      </c>
      <c r="C4" s="4" t="s">
        <v>10</v>
      </c>
      <c r="D4" s="4" t="s">
        <v>11</v>
      </c>
      <c r="E4" s="5">
        <v>368</v>
      </c>
      <c r="F4" s="4">
        <v>100</v>
      </c>
      <c r="G4" s="4">
        <f t="shared" ref="G4:G37" si="0">E4*F4</f>
        <v>36800</v>
      </c>
    </row>
    <row r="5" ht="19" customHeight="1" spans="1:7">
      <c r="A5" s="3">
        <v>2</v>
      </c>
      <c r="B5" s="6"/>
      <c r="C5" s="4" t="s">
        <v>12</v>
      </c>
      <c r="D5" s="4" t="s">
        <v>13</v>
      </c>
      <c r="E5" s="5">
        <v>237.3</v>
      </c>
      <c r="F5" s="4">
        <v>100</v>
      </c>
      <c r="G5" s="4">
        <f t="shared" si="0"/>
        <v>23730</v>
      </c>
    </row>
    <row r="6" ht="19" customHeight="1" spans="1:7">
      <c r="A6" s="3">
        <v>3</v>
      </c>
      <c r="B6" s="6"/>
      <c r="C6" s="4" t="s">
        <v>14</v>
      </c>
      <c r="D6" s="4" t="s">
        <v>15</v>
      </c>
      <c r="E6" s="5">
        <v>325.5</v>
      </c>
      <c r="F6" s="4">
        <v>100</v>
      </c>
      <c r="G6" s="4">
        <f t="shared" si="0"/>
        <v>32550</v>
      </c>
    </row>
    <row r="7" ht="19" customHeight="1" spans="1:7">
      <c r="A7" s="3">
        <v>4</v>
      </c>
      <c r="B7" s="7"/>
      <c r="C7" s="4" t="s">
        <v>16</v>
      </c>
      <c r="D7" s="4" t="s">
        <v>17</v>
      </c>
      <c r="E7" s="5">
        <v>675.8</v>
      </c>
      <c r="F7" s="4">
        <v>100</v>
      </c>
      <c r="G7" s="4">
        <f t="shared" si="0"/>
        <v>67580</v>
      </c>
    </row>
    <row r="8" ht="19" customHeight="1" spans="1:7">
      <c r="A8" s="3">
        <v>5</v>
      </c>
      <c r="B8" s="8" t="s">
        <v>18</v>
      </c>
      <c r="C8" s="9" t="s">
        <v>19</v>
      </c>
      <c r="D8" s="9" t="s">
        <v>20</v>
      </c>
      <c r="E8" s="5">
        <v>298</v>
      </c>
      <c r="F8" s="9">
        <v>100</v>
      </c>
      <c r="G8" s="9">
        <f t="shared" si="0"/>
        <v>29800</v>
      </c>
    </row>
    <row r="9" ht="19" customHeight="1" spans="1:7">
      <c r="A9" s="3">
        <v>6</v>
      </c>
      <c r="B9" s="10"/>
      <c r="C9" s="9" t="s">
        <v>21</v>
      </c>
      <c r="D9" s="9" t="s">
        <v>22</v>
      </c>
      <c r="E9" s="5">
        <v>238</v>
      </c>
      <c r="F9" s="9">
        <v>100</v>
      </c>
      <c r="G9" s="9">
        <f t="shared" si="0"/>
        <v>23800</v>
      </c>
    </row>
    <row r="10" ht="19" customHeight="1" spans="1:7">
      <c r="A10" s="3">
        <v>7</v>
      </c>
      <c r="B10" s="10"/>
      <c r="C10" s="9" t="s">
        <v>23</v>
      </c>
      <c r="D10" s="9" t="s">
        <v>24</v>
      </c>
      <c r="E10" s="5">
        <v>261.69</v>
      </c>
      <c r="F10" s="9">
        <v>100</v>
      </c>
      <c r="G10" s="9">
        <f t="shared" si="0"/>
        <v>26169</v>
      </c>
    </row>
    <row r="11" ht="19" customHeight="1" spans="1:7">
      <c r="A11" s="3">
        <v>8</v>
      </c>
      <c r="B11" s="10"/>
      <c r="C11" s="9" t="s">
        <v>25</v>
      </c>
      <c r="D11" s="9" t="s">
        <v>26</v>
      </c>
      <c r="E11" s="5">
        <v>236.16</v>
      </c>
      <c r="F11" s="9">
        <v>100</v>
      </c>
      <c r="G11" s="9">
        <f t="shared" si="0"/>
        <v>23616</v>
      </c>
    </row>
    <row r="12" ht="19" customHeight="1" spans="1:7">
      <c r="A12" s="3">
        <v>9</v>
      </c>
      <c r="B12" s="10"/>
      <c r="C12" s="9" t="s">
        <v>27</v>
      </c>
      <c r="D12" s="9" t="s">
        <v>28</v>
      </c>
      <c r="E12" s="5">
        <v>802.14</v>
      </c>
      <c r="F12" s="9">
        <v>100</v>
      </c>
      <c r="G12" s="9">
        <f t="shared" si="0"/>
        <v>80214</v>
      </c>
    </row>
    <row r="13" ht="19" customHeight="1" spans="1:7">
      <c r="A13" s="3">
        <v>10</v>
      </c>
      <c r="B13" s="10"/>
      <c r="C13" s="9" t="s">
        <v>29</v>
      </c>
      <c r="D13" s="9" t="s">
        <v>30</v>
      </c>
      <c r="E13" s="5">
        <v>208.41</v>
      </c>
      <c r="F13" s="9">
        <v>100</v>
      </c>
      <c r="G13" s="9">
        <f t="shared" si="0"/>
        <v>20841</v>
      </c>
    </row>
    <row r="14" ht="19" customHeight="1" spans="1:7">
      <c r="A14" s="3">
        <v>11</v>
      </c>
      <c r="B14" s="11"/>
      <c r="C14" s="9" t="s">
        <v>31</v>
      </c>
      <c r="D14" s="9" t="s">
        <v>32</v>
      </c>
      <c r="E14" s="5">
        <v>553.51</v>
      </c>
      <c r="F14" s="9">
        <v>100</v>
      </c>
      <c r="G14" s="9">
        <f t="shared" si="0"/>
        <v>55351</v>
      </c>
    </row>
    <row r="15" ht="19" customHeight="1" spans="1:7">
      <c r="A15" s="3">
        <v>12</v>
      </c>
      <c r="B15" s="8" t="s">
        <v>33</v>
      </c>
      <c r="C15" s="9" t="s">
        <v>34</v>
      </c>
      <c r="D15" s="9" t="s">
        <v>35</v>
      </c>
      <c r="E15" s="5">
        <v>400</v>
      </c>
      <c r="F15" s="9">
        <v>100</v>
      </c>
      <c r="G15" s="9">
        <f t="shared" si="0"/>
        <v>40000</v>
      </c>
    </row>
    <row r="16" ht="19" customHeight="1" spans="1:7">
      <c r="A16" s="3">
        <v>13</v>
      </c>
      <c r="B16" s="10"/>
      <c r="C16" s="9" t="s">
        <v>36</v>
      </c>
      <c r="D16" s="9" t="s">
        <v>37</v>
      </c>
      <c r="E16" s="5">
        <v>220</v>
      </c>
      <c r="F16" s="9">
        <v>100</v>
      </c>
      <c r="G16" s="9">
        <f t="shared" si="0"/>
        <v>22000</v>
      </c>
    </row>
    <row r="17" ht="19" customHeight="1" spans="1:7">
      <c r="A17" s="3">
        <v>14</v>
      </c>
      <c r="B17" s="10"/>
      <c r="C17" s="9" t="s">
        <v>38</v>
      </c>
      <c r="D17" s="9" t="s">
        <v>39</v>
      </c>
      <c r="E17" s="5">
        <v>207.3</v>
      </c>
      <c r="F17" s="9">
        <v>100</v>
      </c>
      <c r="G17" s="9">
        <f t="shared" si="0"/>
        <v>20730</v>
      </c>
    </row>
    <row r="18" ht="19" customHeight="1" spans="1:7">
      <c r="A18" s="3">
        <v>15</v>
      </c>
      <c r="B18" s="10"/>
      <c r="C18" s="9" t="s">
        <v>40</v>
      </c>
      <c r="D18" s="9" t="s">
        <v>41</v>
      </c>
      <c r="E18" s="5">
        <v>380</v>
      </c>
      <c r="F18" s="9">
        <v>100</v>
      </c>
      <c r="G18" s="9">
        <f t="shared" si="0"/>
        <v>38000</v>
      </c>
    </row>
    <row r="19" ht="19" customHeight="1" spans="1:7">
      <c r="A19" s="3">
        <v>16</v>
      </c>
      <c r="B19" s="10"/>
      <c r="C19" s="9" t="s">
        <v>42</v>
      </c>
      <c r="D19" s="9" t="s">
        <v>43</v>
      </c>
      <c r="E19" s="5">
        <v>383.67</v>
      </c>
      <c r="F19" s="9">
        <v>100</v>
      </c>
      <c r="G19" s="9">
        <f t="shared" si="0"/>
        <v>38367</v>
      </c>
    </row>
    <row r="20" ht="19" customHeight="1" spans="1:7">
      <c r="A20" s="3">
        <v>17</v>
      </c>
      <c r="B20" s="10"/>
      <c r="C20" s="9" t="s">
        <v>44</v>
      </c>
      <c r="D20" s="9" t="s">
        <v>37</v>
      </c>
      <c r="E20" s="5">
        <v>480</v>
      </c>
      <c r="F20" s="9">
        <v>100</v>
      </c>
      <c r="G20" s="9">
        <f t="shared" si="0"/>
        <v>48000</v>
      </c>
    </row>
    <row r="21" ht="19" customHeight="1" spans="1:7">
      <c r="A21" s="3">
        <v>18</v>
      </c>
      <c r="B21" s="10"/>
      <c r="C21" s="9" t="s">
        <v>45</v>
      </c>
      <c r="D21" s="9" t="s">
        <v>46</v>
      </c>
      <c r="E21" s="5">
        <v>213.65</v>
      </c>
      <c r="F21" s="9">
        <v>100</v>
      </c>
      <c r="G21" s="9">
        <f t="shared" si="0"/>
        <v>21365</v>
      </c>
    </row>
    <row r="22" ht="19" customHeight="1" spans="1:7">
      <c r="A22" s="3">
        <v>19</v>
      </c>
      <c r="B22" s="10"/>
      <c r="C22" s="12" t="s">
        <v>47</v>
      </c>
      <c r="D22" s="9" t="s">
        <v>37</v>
      </c>
      <c r="E22" s="5">
        <v>320</v>
      </c>
      <c r="F22" s="9">
        <v>100</v>
      </c>
      <c r="G22" s="9">
        <f t="shared" si="0"/>
        <v>32000</v>
      </c>
    </row>
    <row r="23" ht="19" customHeight="1" spans="1:7">
      <c r="A23" s="3">
        <v>20</v>
      </c>
      <c r="B23" s="10"/>
      <c r="C23" s="9" t="s">
        <v>48</v>
      </c>
      <c r="D23" s="9" t="s">
        <v>49</v>
      </c>
      <c r="E23" s="5">
        <v>329.71</v>
      </c>
      <c r="F23" s="9">
        <v>100</v>
      </c>
      <c r="G23" s="9">
        <f t="shared" si="0"/>
        <v>32971</v>
      </c>
    </row>
    <row r="24" ht="19" customHeight="1" spans="1:7">
      <c r="A24" s="3">
        <v>21</v>
      </c>
      <c r="B24" s="9" t="s">
        <v>50</v>
      </c>
      <c r="C24" s="9" t="s">
        <v>51</v>
      </c>
      <c r="D24" s="9" t="s">
        <v>52</v>
      </c>
      <c r="E24" s="5">
        <v>230</v>
      </c>
      <c r="F24" s="9">
        <v>100</v>
      </c>
      <c r="G24" s="9">
        <f t="shared" si="0"/>
        <v>23000</v>
      </c>
    </row>
    <row r="25" ht="19" customHeight="1" spans="1:7">
      <c r="A25" s="3">
        <v>22</v>
      </c>
      <c r="B25" s="8" t="s">
        <v>53</v>
      </c>
      <c r="C25" s="9" t="s">
        <v>54</v>
      </c>
      <c r="D25" s="9" t="s">
        <v>55</v>
      </c>
      <c r="E25" s="5">
        <v>232.29</v>
      </c>
      <c r="F25" s="9">
        <v>100</v>
      </c>
      <c r="G25" s="9">
        <f t="shared" si="0"/>
        <v>23229</v>
      </c>
    </row>
    <row r="26" ht="19" customHeight="1" spans="1:7">
      <c r="A26" s="3">
        <v>23</v>
      </c>
      <c r="B26" s="11"/>
      <c r="C26" s="9" t="s">
        <v>56</v>
      </c>
      <c r="D26" s="9" t="s">
        <v>57</v>
      </c>
      <c r="E26" s="5">
        <v>278.17</v>
      </c>
      <c r="F26" s="9">
        <v>100</v>
      </c>
      <c r="G26" s="9">
        <f t="shared" si="0"/>
        <v>27817</v>
      </c>
    </row>
    <row r="27" ht="19" customHeight="1" spans="1:7">
      <c r="A27" s="3">
        <v>24</v>
      </c>
      <c r="B27" s="9" t="s">
        <v>58</v>
      </c>
      <c r="C27" s="9" t="s">
        <v>59</v>
      </c>
      <c r="D27" s="9" t="s">
        <v>60</v>
      </c>
      <c r="E27" s="5">
        <v>726</v>
      </c>
      <c r="F27" s="9">
        <v>100</v>
      </c>
      <c r="G27" s="9">
        <f t="shared" si="0"/>
        <v>72600</v>
      </c>
    </row>
    <row r="28" ht="19" customHeight="1" spans="1:7">
      <c r="A28" s="3">
        <v>25</v>
      </c>
      <c r="B28" s="10" t="s">
        <v>61</v>
      </c>
      <c r="C28" s="9" t="s">
        <v>62</v>
      </c>
      <c r="D28" s="9" t="s">
        <v>63</v>
      </c>
      <c r="E28" s="5">
        <v>240.63</v>
      </c>
      <c r="F28" s="9">
        <v>100</v>
      </c>
      <c r="G28" s="9">
        <f t="shared" si="0"/>
        <v>24063</v>
      </c>
    </row>
    <row r="29" ht="19" customHeight="1" spans="1:7">
      <c r="A29" s="3">
        <v>26</v>
      </c>
      <c r="B29" s="11"/>
      <c r="C29" s="9" t="s">
        <v>64</v>
      </c>
      <c r="D29" s="9" t="s">
        <v>65</v>
      </c>
      <c r="E29" s="5">
        <v>212</v>
      </c>
      <c r="F29" s="9">
        <v>100</v>
      </c>
      <c r="G29" s="9">
        <f t="shared" si="0"/>
        <v>21200</v>
      </c>
    </row>
    <row r="30" ht="19" customHeight="1" spans="1:7">
      <c r="A30" s="3">
        <v>27</v>
      </c>
      <c r="B30" s="8" t="s">
        <v>66</v>
      </c>
      <c r="C30" s="9" t="s">
        <v>67</v>
      </c>
      <c r="D30" s="9" t="s">
        <v>68</v>
      </c>
      <c r="E30" s="5">
        <v>371.8</v>
      </c>
      <c r="F30" s="9">
        <v>100</v>
      </c>
      <c r="G30" s="9">
        <f t="shared" si="0"/>
        <v>37180</v>
      </c>
    </row>
    <row r="31" ht="25" customHeight="1" spans="1:7">
      <c r="A31" s="3">
        <v>28</v>
      </c>
      <c r="B31" s="11"/>
      <c r="C31" s="12" t="s">
        <v>69</v>
      </c>
      <c r="D31" s="9" t="s">
        <v>70</v>
      </c>
      <c r="E31" s="5">
        <v>460</v>
      </c>
      <c r="F31" s="9">
        <v>100</v>
      </c>
      <c r="G31" s="9">
        <f t="shared" si="0"/>
        <v>46000</v>
      </c>
    </row>
    <row r="32" ht="19" customHeight="1" spans="1:7">
      <c r="A32" s="3">
        <v>29</v>
      </c>
      <c r="B32" s="9" t="s">
        <v>71</v>
      </c>
      <c r="C32" s="9" t="s">
        <v>72</v>
      </c>
      <c r="D32" s="9" t="s">
        <v>73</v>
      </c>
      <c r="E32" s="5">
        <v>274.54</v>
      </c>
      <c r="F32" s="9">
        <v>100</v>
      </c>
      <c r="G32" s="9">
        <f t="shared" si="0"/>
        <v>27454</v>
      </c>
    </row>
    <row r="33" ht="19" customHeight="1" spans="1:7">
      <c r="A33" s="3">
        <v>30</v>
      </c>
      <c r="B33" s="8" t="s">
        <v>74</v>
      </c>
      <c r="C33" s="9" t="s">
        <v>75</v>
      </c>
      <c r="D33" s="9" t="s">
        <v>76</v>
      </c>
      <c r="E33" s="5">
        <v>313</v>
      </c>
      <c r="F33" s="9">
        <v>100</v>
      </c>
      <c r="G33" s="9">
        <f t="shared" si="0"/>
        <v>31300</v>
      </c>
    </row>
    <row r="34" ht="19" customHeight="1" spans="1:7">
      <c r="A34" s="3">
        <v>31</v>
      </c>
      <c r="B34" s="10"/>
      <c r="C34" s="9" t="s">
        <v>77</v>
      </c>
      <c r="D34" s="9" t="s">
        <v>78</v>
      </c>
      <c r="E34" s="5">
        <v>516</v>
      </c>
      <c r="F34" s="9">
        <v>100</v>
      </c>
      <c r="G34" s="9">
        <f t="shared" si="0"/>
        <v>51600</v>
      </c>
    </row>
    <row r="35" ht="19" customHeight="1" spans="1:7">
      <c r="A35" s="3">
        <v>32</v>
      </c>
      <c r="B35" s="10"/>
      <c r="C35" s="9" t="s">
        <v>79</v>
      </c>
      <c r="D35" s="9" t="s">
        <v>80</v>
      </c>
      <c r="E35" s="5">
        <v>1074.53</v>
      </c>
      <c r="F35" s="9">
        <v>100</v>
      </c>
      <c r="G35" s="9">
        <f t="shared" si="0"/>
        <v>107453</v>
      </c>
    </row>
    <row r="36" ht="19" customHeight="1" spans="1:7">
      <c r="A36" s="3">
        <v>33</v>
      </c>
      <c r="B36" s="11"/>
      <c r="C36" s="9" t="s">
        <v>81</v>
      </c>
      <c r="D36" s="9" t="s">
        <v>82</v>
      </c>
      <c r="E36" s="5">
        <v>457.51</v>
      </c>
      <c r="F36" s="9">
        <v>100</v>
      </c>
      <c r="G36" s="9">
        <f t="shared" si="0"/>
        <v>45751</v>
      </c>
    </row>
    <row r="37" ht="22" customHeight="1" spans="1:7">
      <c r="A37" s="13" t="s">
        <v>83</v>
      </c>
      <c r="B37" s="14"/>
      <c r="C37" s="14"/>
      <c r="D37" s="15"/>
      <c r="E37" s="16">
        <f>SUM(E4:E36)</f>
        <v>12525.31</v>
      </c>
      <c r="F37" s="16">
        <v>100</v>
      </c>
      <c r="G37" s="16">
        <f t="shared" si="0"/>
        <v>1252531</v>
      </c>
    </row>
    <row r="38" customFormat="1" spans="1:7">
      <c r="E38" s="17"/>
    </row>
  </sheetData>
  <mergeCells count="9">
    <mergeCell ref="A2:G2"/>
    <mergeCell ref="A37:D37"/>
    <mergeCell ref="B4:B7"/>
    <mergeCell ref="B8:B14"/>
    <mergeCell ref="B15:B23"/>
    <mergeCell ref="B25:B26"/>
    <mergeCell ref="B28:B29"/>
    <mergeCell ref="B30:B31"/>
    <mergeCell ref="B33:B36"/>
  </mergeCells>
  <printOptions horizontalCentered="1" verticalCentered="1"/>
  <pageMargins left="0.550694444444444" right="0.550694444444444" top="0.590277777777778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南宫  Ð</cp:lastModifiedBy>
  <cp:revision>0</cp:revision>
  <dcterms:created xsi:type="dcterms:W3CDTF">2026-06-27T05:13:00Z</dcterms:created>
  <dcterms:modified xsi:type="dcterms:W3CDTF">2026-08-11T02:21:50Z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857A140547B0B21F7802566A93AE16E2_43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